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2210" firstSheet="13" activeTab="2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C84" i="6" l="1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D5" i="12" s="1"/>
  <c r="E25" i="23"/>
  <c r="C5" i="12" s="1"/>
  <c r="D25" i="23"/>
  <c r="B5" i="12" s="1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1" i="7" s="1"/>
  <c r="U3" i="25" s="1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D29" i="13" s="1"/>
  <c r="R22" i="31" s="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S2" i="31" s="1"/>
  <c r="F7" i="13"/>
  <c r="T2" i="31" s="1"/>
  <c r="G7" i="13"/>
  <c r="U2" i="31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C7" i="12"/>
  <c r="C31" i="12" s="1"/>
  <c r="Q23" i="30" s="1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/>
  <c r="F36" i="12"/>
  <c r="T27" i="30"/>
  <c r="G36" i="12"/>
  <c r="U27" i="30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 s="1"/>
  <c r="E19" i="11"/>
  <c r="S12" i="29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C30" i="11" s="1"/>
  <c r="Q22" i="29" s="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1" i="9" s="1"/>
  <c r="T13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B21" i="9"/>
  <c r="P13" i="27" s="1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0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G52" i="5"/>
  <c r="G53" i="5"/>
  <c r="U45" i="20" s="1"/>
  <c r="U43" i="20"/>
  <c r="U44" i="20"/>
  <c r="G55" i="5"/>
  <c r="G56" i="5"/>
  <c r="G57" i="5"/>
  <c r="G58" i="5"/>
  <c r="U50" i="20" s="1"/>
  <c r="U47" i="20"/>
  <c r="U48" i="20"/>
  <c r="U49" i="20"/>
  <c r="G60" i="5"/>
  <c r="U52" i="20" s="1"/>
  <c r="G61" i="5"/>
  <c r="U53" i="20"/>
  <c r="G62" i="5"/>
  <c r="U54" i="20" s="1"/>
  <c r="G63" i="5"/>
  <c r="U55" i="20" s="1"/>
  <c r="G68" i="5"/>
  <c r="G67" i="5" s="1"/>
  <c r="U57" i="20" s="1"/>
  <c r="U58" i="20"/>
  <c r="G73" i="5"/>
  <c r="U60" i="20" s="1"/>
  <c r="G74" i="5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F5" i="13"/>
  <c r="E5" i="13"/>
  <c r="D5" i="13"/>
  <c r="C5" i="13"/>
  <c r="B5" i="13"/>
  <c r="E5" i="12"/>
  <c r="F5" i="12"/>
  <c r="I25" i="23"/>
  <c r="D23" i="23"/>
  <c r="I23" i="23"/>
  <c r="H23" i="23"/>
  <c r="G23" i="23"/>
  <c r="F23" i="23"/>
  <c r="E23" i="23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3" i="18"/>
  <c r="R37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S3" i="16"/>
  <c r="Q67" i="15"/>
  <c r="B72" i="4" l="1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Q2" i="24" l="1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<sst xmlns="http://schemas.openxmlformats.org/spreadsheetml/2006/main" count="4254" uniqueCount="3324">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</sst>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/>
    <cellStyle name="Millares 10 2" xfId="61"/>
    <cellStyle name="Millares 10 2 2" xfId="127"/>
    <cellStyle name="Millares 10 3" xfId="97"/>
    <cellStyle name="Millares 11" xfId="32"/>
    <cellStyle name="Millares 11 2" xfId="62"/>
    <cellStyle name="Millares 11 2 2" xfId="128"/>
    <cellStyle name="Millares 11 3" xfId="98"/>
    <cellStyle name="Millares 12" xfId="33"/>
    <cellStyle name="Millares 12 2" xfId="63"/>
    <cellStyle name="Millares 12 2 2" xfId="129"/>
    <cellStyle name="Millares 12 3" xfId="99"/>
    <cellStyle name="Millares 13" xfId="34"/>
    <cellStyle name="Millares 13 2" xfId="100"/>
    <cellStyle name="Millares 14" xfId="64"/>
    <cellStyle name="Millares 14 2" xfId="130"/>
    <cellStyle name="Millares 15" xfId="65"/>
    <cellStyle name="Millares 15 2" xfId="131"/>
    <cellStyle name="Millares 16" xfId="66"/>
    <cellStyle name="Millares 16 2" xfId="132"/>
    <cellStyle name="Millares 17" xfId="67"/>
    <cellStyle name="Millares 17 2" xfId="133"/>
    <cellStyle name="Millares 18" xfId="68"/>
    <cellStyle name="Millares 18 2" xfId="134"/>
    <cellStyle name="Millares 19" xfId="69"/>
    <cellStyle name="Millares 19 2" xfId="135"/>
    <cellStyle name="Millares 2" xfId="1"/>
    <cellStyle name="Millares 2 2" xfId="8"/>
    <cellStyle name="Millares 2 2 2" xfId="15"/>
    <cellStyle name="Millares 2 2 2 2" xfId="29"/>
    <cellStyle name="Millares 2 2 2 2 2" xfId="59"/>
    <cellStyle name="Millares 2 2 2 2 2 2" xfId="125"/>
    <cellStyle name="Millares 2 2 2 2 3" xfId="95"/>
    <cellStyle name="Millares 2 2 2 3" xfId="45"/>
    <cellStyle name="Millares 2 2 2 3 2" xfId="111"/>
    <cellStyle name="Millares 2 2 2 4" xfId="81"/>
    <cellStyle name="Millares 2 2 3" xfId="22"/>
    <cellStyle name="Millares 2 2 3 2" xfId="52"/>
    <cellStyle name="Millares 2 2 3 2 2" xfId="118"/>
    <cellStyle name="Millares 2 2 3 3" xfId="88"/>
    <cellStyle name="Millares 2 2 4" xfId="38"/>
    <cellStyle name="Millares 2 2 4 2" xfId="104"/>
    <cellStyle name="Millares 2 2 5" xfId="74"/>
    <cellStyle name="Millares 2 3" xfId="12"/>
    <cellStyle name="Millares 2 3 2" xfId="26"/>
    <cellStyle name="Millares 2 3 2 2" xfId="56"/>
    <cellStyle name="Millares 2 3 2 2 2" xfId="122"/>
    <cellStyle name="Millares 2 3 2 3" xfId="92"/>
    <cellStyle name="Millares 2 3 3" xfId="42"/>
    <cellStyle name="Millares 2 3 3 2" xfId="108"/>
    <cellStyle name="Millares 2 3 4" xfId="78"/>
    <cellStyle name="Millares 2 4" xfId="19"/>
    <cellStyle name="Millares 2 4 2" xfId="49"/>
    <cellStyle name="Millares 2 4 2 2" xfId="115"/>
    <cellStyle name="Millares 2 4 3" xfId="85"/>
    <cellStyle name="Millares 2 5" xfId="35"/>
    <cellStyle name="Millares 2 5 2" xfId="101"/>
    <cellStyle name="Millares 2 6" xfId="71"/>
    <cellStyle name="Millares 20" xfId="70"/>
    <cellStyle name="Millares 3" xfId="6"/>
    <cellStyle name="Millares 3 2" xfId="13"/>
    <cellStyle name="Millares 3 2 2" xfId="27"/>
    <cellStyle name="Millares 3 2 2 2" xfId="57"/>
    <cellStyle name="Millares 3 2 2 2 2" xfId="123"/>
    <cellStyle name="Millares 3 2 2 3" xfId="93"/>
    <cellStyle name="Millares 3 2 3" xfId="43"/>
    <cellStyle name="Millares 3 2 3 2" xfId="109"/>
    <cellStyle name="Millares 3 2 4" xfId="79"/>
    <cellStyle name="Millares 3 3" xfId="20"/>
    <cellStyle name="Millares 3 3 2" xfId="50"/>
    <cellStyle name="Millares 3 3 2 2" xfId="116"/>
    <cellStyle name="Millares 3 3 3" xfId="86"/>
    <cellStyle name="Millares 3 4" xfId="36"/>
    <cellStyle name="Millares 3 4 2" xfId="102"/>
    <cellStyle name="Millares 3 5" xfId="72"/>
    <cellStyle name="Millares 4" xfId="7"/>
    <cellStyle name="Millares 4 2" xfId="14"/>
    <cellStyle name="Millares 4 2 2" xfId="28"/>
    <cellStyle name="Millares 4 2 2 2" xfId="58"/>
    <cellStyle name="Millares 4 2 2 2 2" xfId="124"/>
    <cellStyle name="Millares 4 2 2 3" xfId="94"/>
    <cellStyle name="Millares 4 2 3" xfId="44"/>
    <cellStyle name="Millares 4 2 3 2" xfId="110"/>
    <cellStyle name="Millares 4 2 4" xfId="80"/>
    <cellStyle name="Millares 4 3" xfId="21"/>
    <cellStyle name="Millares 4 3 2" xfId="51"/>
    <cellStyle name="Millares 4 3 2 2" xfId="117"/>
    <cellStyle name="Millares 4 3 3" xfId="87"/>
    <cellStyle name="Millares 4 4" xfId="37"/>
    <cellStyle name="Millares 4 4 2" xfId="103"/>
    <cellStyle name="Millares 4 5" xfId="73"/>
    <cellStyle name="Millares 5" xfId="9"/>
    <cellStyle name="Millares 5 2" xfId="16"/>
    <cellStyle name="Millares 5 2 2" xfId="30"/>
    <cellStyle name="Millares 5 2 2 2" xfId="60"/>
    <cellStyle name="Millares 5 2 2 2 2" xfId="126"/>
    <cellStyle name="Millares 5 2 2 3" xfId="96"/>
    <cellStyle name="Millares 5 2 3" xfId="46"/>
    <cellStyle name="Millares 5 2 3 2" xfId="112"/>
    <cellStyle name="Millares 5 2 4" xfId="82"/>
    <cellStyle name="Millares 5 3" xfId="23"/>
    <cellStyle name="Millares 5 3 2" xfId="53"/>
    <cellStyle name="Millares 5 3 2 2" xfId="119"/>
    <cellStyle name="Millares 5 3 3" xfId="89"/>
    <cellStyle name="Millares 5 4" xfId="39"/>
    <cellStyle name="Millares 5 4 2" xfId="105"/>
    <cellStyle name="Millares 5 5" xfId="75"/>
    <cellStyle name="Millares 6" xfId="10"/>
    <cellStyle name="Millares 6 2" xfId="24"/>
    <cellStyle name="Millares 6 2 2" xfId="54"/>
    <cellStyle name="Millares 6 2 2 2" xfId="120"/>
    <cellStyle name="Millares 6 2 3" xfId="90"/>
    <cellStyle name="Millares 6 3" xfId="40"/>
    <cellStyle name="Millares 6 3 2" xfId="106"/>
    <cellStyle name="Millares 6 4" xfId="76"/>
    <cellStyle name="Millares 7" xfId="11"/>
    <cellStyle name="Millares 7 2" xfId="25"/>
    <cellStyle name="Millares 7 2 2" xfId="55"/>
    <cellStyle name="Millares 7 2 2 2" xfId="121"/>
    <cellStyle name="Millares 7 2 3" xfId="91"/>
    <cellStyle name="Millares 7 3" xfId="41"/>
    <cellStyle name="Millares 7 3 2" xfId="107"/>
    <cellStyle name="Millares 7 4" xfId="77"/>
    <cellStyle name="Millares 8" xfId="17"/>
    <cellStyle name="Millares 8 2" xfId="47"/>
    <cellStyle name="Millares 8 2 2" xfId="113"/>
    <cellStyle name="Millares 8 3" xfId="83"/>
    <cellStyle name="Millares 9" xfId="18"/>
    <cellStyle name="Millares 9 2" xfId="48"/>
    <cellStyle name="Millares 9 2 2" xfId="114"/>
    <cellStyle name="Millares 9 3" xfId="84"/>
    <cellStyle name="Normal" xfId="0" builtinId="0"/>
    <cellStyle name="Normal 2" xfId="3"/>
    <cellStyle name="Normal 2 2" xfId="4"/>
    <cellStyle name="Normal 2 3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4" t="s">
        <v>828</v>
      </c>
      <c r="B1" s="305"/>
      <c r="C1" s="305"/>
      <c r="D1" s="305"/>
      <c r="E1" s="306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7" t="s">
        <v>3301</v>
      </c>
      <c r="D3" s="307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20" t="s">
        <v>541</v>
      </c>
      <c r="B1" s="320"/>
      <c r="C1" s="320"/>
      <c r="D1" s="320"/>
      <c r="E1" s="110"/>
      <c r="F1" s="110"/>
      <c r="G1" s="110"/>
      <c r="H1" s="110"/>
      <c r="I1" s="110"/>
      <c r="J1" s="110"/>
      <c r="K1" s="110"/>
    </row>
    <row r="2" spans="1:11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10"/>
    </row>
    <row r="3" spans="1:11" x14ac:dyDescent="0.25">
      <c r="A3" s="311" t="s">
        <v>166</v>
      </c>
      <c r="B3" s="312"/>
      <c r="C3" s="312"/>
      <c r="D3" s="313"/>
    </row>
    <row r="4" spans="1:11" x14ac:dyDescent="0.25">
      <c r="A4" s="314" t="str">
        <f>TRIMESTRE</f>
        <v>Del 1 de enero al 31 de diciembre de 2023 (b)</v>
      </c>
      <c r="B4" s="315"/>
      <c r="C4" s="315"/>
      <c r="D4" s="316"/>
    </row>
    <row r="5" spans="1:11" x14ac:dyDescent="0.25">
      <c r="A5" s="317" t="s">
        <v>118</v>
      </c>
      <c r="B5" s="318"/>
      <c r="C5" s="318"/>
      <c r="D5" s="319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3">
        <v>0</v>
      </c>
      <c r="C10" s="303">
        <v>0</v>
      </c>
      <c r="D10" s="303">
        <v>0</v>
      </c>
    </row>
    <row r="11" spans="1:11" x14ac:dyDescent="0.25">
      <c r="A11" s="53" t="s">
        <v>171</v>
      </c>
      <c r="B11" s="303">
        <v>0</v>
      </c>
      <c r="C11" s="303">
        <v>0</v>
      </c>
      <c r="D11" s="303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3">
        <v>0</v>
      </c>
      <c r="C15" s="303">
        <v>0</v>
      </c>
      <c r="D15" s="303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3">
        <v>0</v>
      </c>
      <c r="D19" s="303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3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3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3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3">
        <v>0</v>
      </c>
      <c r="D68" s="30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6"/>
    </row>
    <row r="5" spans="1:8" x14ac:dyDescent="0.2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5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3284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SISTEMA MUNICIPAL PARA EL DESARRROLLO INTEGRAL DE LA FAMILIA DE SAN FELIPE GUANAJUATO,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2023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8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7" t="s">
        <v>3289</v>
      </c>
      <c r="B1" s="327"/>
      <c r="C1" s="327"/>
      <c r="D1" s="327"/>
      <c r="E1" s="327"/>
      <c r="F1" s="327"/>
      <c r="G1" s="327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25" t="s">
        <v>279</v>
      </c>
      <c r="C7" s="325"/>
      <c r="D7" s="325"/>
      <c r="E7" s="325"/>
      <c r="F7" s="325"/>
      <c r="G7" s="329" t="s">
        <v>280</v>
      </c>
    </row>
    <row r="8" spans="1:7" ht="30" x14ac:dyDescent="0.25">
      <c r="A8" s="324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8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3" t="s">
        <v>3288</v>
      </c>
      <c r="B1" s="334"/>
      <c r="C1" s="334"/>
      <c r="D1" s="334"/>
      <c r="E1" s="334"/>
      <c r="F1" s="334"/>
      <c r="G1" s="334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3285</v>
      </c>
    </row>
    <row r="8" spans="1:7" ht="30.75" customHeight="1" x14ac:dyDescent="0.25">
      <c r="A8" s="312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8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7" t="s">
        <v>3286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5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6" t="s">
        <v>413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414</v>
      </c>
      <c r="B3" s="312"/>
      <c r="C3" s="312"/>
      <c r="D3" s="312"/>
      <c r="E3" s="312"/>
      <c r="F3" s="312"/>
      <c r="G3" s="313"/>
    </row>
    <row r="4" spans="1:7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3287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ht="48" customHeight="1" x14ac:dyDescent="0.25">
      <c r="A7" s="324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15 B8:G14 B16:G37 D15:G1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abSelected="1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6" t="s">
        <v>450</v>
      </c>
      <c r="B1" s="326"/>
      <c r="C1" s="326"/>
      <c r="D1" s="326"/>
      <c r="E1" s="326"/>
      <c r="F1" s="326"/>
      <c r="G1" s="326"/>
    </row>
    <row r="2" spans="1:7" customFormat="1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customFormat="1" x14ac:dyDescent="0.25">
      <c r="A3" s="311" t="s">
        <v>451</v>
      </c>
      <c r="B3" s="312"/>
      <c r="C3" s="312"/>
      <c r="D3" s="312"/>
      <c r="E3" s="312"/>
      <c r="F3" s="312"/>
      <c r="G3" s="313"/>
    </row>
    <row r="4" spans="1:7" customFormat="1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customFormat="1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38" t="s">
        <v>3141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customFormat="1" ht="48" customHeight="1" x14ac:dyDescent="0.25">
      <c r="A7" s="339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9:B15 B8:G8 B16:G30 D9:G1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115" zoomScaleNormal="115" workbookViewId="0">
      <selection activeCell="D27" sqref="D2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465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466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3" t="s">
        <v>3287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4"/>
      <c r="B6" s="342"/>
      <c r="C6" s="342"/>
      <c r="D6" s="342"/>
      <c r="E6" s="342"/>
      <c r="F6" s="342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18221807.199999999</v>
      </c>
      <c r="F7" s="59">
        <f t="shared" si="0"/>
        <v>17870439.43</v>
      </c>
      <c r="G7" s="59">
        <f t="shared" si="0"/>
        <v>18806717.759999998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60">
        <v>0</v>
      </c>
      <c r="E12" s="148">
        <v>465.57</v>
      </c>
      <c r="F12" s="157">
        <v>436.11</v>
      </c>
      <c r="G12" s="300">
        <v>664.58</v>
      </c>
    </row>
    <row r="13" spans="1:7" x14ac:dyDescent="0.25">
      <c r="A13" s="56" t="s">
        <v>473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60">
        <v>0</v>
      </c>
      <c r="E14" s="157">
        <v>3681328.63</v>
      </c>
      <c r="F14" s="157">
        <v>3087067.72</v>
      </c>
      <c r="G14" s="301">
        <v>919849.34</v>
      </c>
    </row>
    <row r="15" spans="1:7" x14ac:dyDescent="0.25">
      <c r="A15" s="53" t="s">
        <v>475</v>
      </c>
      <c r="B15" s="60">
        <v>0</v>
      </c>
      <c r="C15" s="60">
        <v>0</v>
      </c>
      <c r="D15" s="6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6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60">
        <v>0</v>
      </c>
      <c r="E17" s="157">
        <v>14540013</v>
      </c>
      <c r="F17" s="157">
        <v>14782935.6</v>
      </c>
      <c r="G17" s="302">
        <v>17886203.84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18221807.199999999</v>
      </c>
      <c r="F31" s="61">
        <f t="shared" si="3"/>
        <v>17870439.43</v>
      </c>
      <c r="G31" s="61">
        <f t="shared" si="3"/>
        <v>18806717.759999998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40" t="s">
        <v>3291</v>
      </c>
      <c r="B39" s="340"/>
      <c r="C39" s="340"/>
      <c r="D39" s="340"/>
      <c r="E39" s="340"/>
      <c r="F39" s="340"/>
      <c r="G39" s="340"/>
    </row>
    <row r="40" spans="1:7" ht="15" customHeight="1" x14ac:dyDescent="0.25">
      <c r="A40" s="340" t="s">
        <v>3292</v>
      </c>
      <c r="B40" s="340"/>
      <c r="C40" s="340"/>
      <c r="D40" s="340"/>
      <c r="E40" s="340"/>
      <c r="F40" s="340"/>
      <c r="G40" s="340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18221807.199999999</v>
      </c>
      <c r="T2" s="18">
        <f>'Formato 7 c)'!F7</f>
        <v>17870439.43</v>
      </c>
      <c r="U2" s="18">
        <f>'Formato 7 c)'!G7</f>
        <v>18806717.759999998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465.57</v>
      </c>
      <c r="T7" s="18">
        <f>'Formato 7 c)'!F12</f>
        <v>436.11</v>
      </c>
      <c r="U7" s="18">
        <f>'Formato 7 c)'!G12</f>
        <v>664.58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3681328.63</v>
      </c>
      <c r="T9" s="18">
        <f>'Formato 7 c)'!F14</f>
        <v>3087067.72</v>
      </c>
      <c r="U9" s="18">
        <f>'Formato 7 c)'!G14</f>
        <v>919849.34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14540013</v>
      </c>
      <c r="T12" s="18">
        <f>'Formato 7 c)'!F17</f>
        <v>14782935.6</v>
      </c>
      <c r="U12" s="18">
        <f>'Formato 7 c)'!G17</f>
        <v>17886203.84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18221807.199999999</v>
      </c>
      <c r="T23" s="18">
        <f>'Formato 7 c)'!F31</f>
        <v>17870439.43</v>
      </c>
      <c r="U23" s="18">
        <f>'Formato 7 c)'!G31</f>
        <v>18806717.759999998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115" zoomScaleNormal="115" workbookViewId="0">
      <selection activeCell="F10" sqref="F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489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490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5" t="s">
        <v>3141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6"/>
      <c r="B6" s="342"/>
      <c r="C6" s="342"/>
      <c r="D6" s="342"/>
      <c r="E6" s="342"/>
      <c r="F6" s="342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18458816.799999997</v>
      </c>
      <c r="F7" s="59">
        <f t="shared" si="0"/>
        <v>17096800.300000001</v>
      </c>
      <c r="G7" s="59">
        <f t="shared" si="0"/>
        <v>18748015.760000002</v>
      </c>
    </row>
    <row r="8" spans="1:7" x14ac:dyDescent="0.25">
      <c r="A8" s="53" t="s">
        <v>453</v>
      </c>
      <c r="B8" s="60">
        <v>0</v>
      </c>
      <c r="C8" s="60">
        <v>0</v>
      </c>
      <c r="D8" s="60">
        <v>0</v>
      </c>
      <c r="E8" s="148">
        <v>12289239.91</v>
      </c>
      <c r="F8" s="200">
        <v>12528443.630000001</v>
      </c>
      <c r="G8" s="174">
        <v>13262988.880000001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148">
        <v>786288.58</v>
      </c>
      <c r="F9" s="200">
        <v>836548.38</v>
      </c>
      <c r="G9" s="174">
        <v>556201.06999999995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148">
        <v>866965.94</v>
      </c>
      <c r="F10" s="200">
        <v>1221296.55</v>
      </c>
      <c r="G10" s="174">
        <v>1263243.03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200">
        <v>3552505.4</v>
      </c>
      <c r="F11" s="200">
        <v>2440392.56</v>
      </c>
      <c r="G11" s="174">
        <v>3283990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200">
        <v>616351.38</v>
      </c>
      <c r="F12" s="200">
        <v>70119.179999999993</v>
      </c>
      <c r="G12" s="174">
        <v>381592.78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18458816.799999997</v>
      </c>
      <c r="F29" s="60">
        <f t="shared" si="2"/>
        <v>17096800.300000001</v>
      </c>
      <c r="G29" s="60">
        <f t="shared" si="2"/>
        <v>18748015.760000002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40" t="s">
        <v>3291</v>
      </c>
      <c r="B32" s="340"/>
      <c r="C32" s="340"/>
      <c r="D32" s="340"/>
      <c r="E32" s="340"/>
      <c r="F32" s="340"/>
      <c r="G32" s="340"/>
    </row>
    <row r="33" spans="1:7" x14ac:dyDescent="0.25">
      <c r="A33" s="340" t="s">
        <v>3292</v>
      </c>
      <c r="B33" s="340"/>
      <c r="C33" s="340"/>
      <c r="D33" s="340"/>
      <c r="E33" s="340"/>
      <c r="F33" s="340"/>
      <c r="G33" s="340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18458816.799999997</v>
      </c>
      <c r="T2" s="18">
        <f>'Formato 7 d)'!F7</f>
        <v>17096800.300000001</v>
      </c>
      <c r="U2" s="18">
        <f>'Formato 7 d)'!G7</f>
        <v>18748015.760000002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12289239.91</v>
      </c>
      <c r="T3" s="18">
        <f>'Formato 7 d)'!F8</f>
        <v>12528443.630000001</v>
      </c>
      <c r="U3" s="18">
        <f>'Formato 7 d)'!G8</f>
        <v>13262988.880000001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786288.58</v>
      </c>
      <c r="T4" s="18">
        <f>'Formato 7 d)'!F9</f>
        <v>836548.38</v>
      </c>
      <c r="U4" s="18">
        <f>'Formato 7 d)'!G9</f>
        <v>556201.06999999995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866965.94</v>
      </c>
      <c r="T5" s="18">
        <f>'Formato 7 d)'!F10</f>
        <v>1221296.55</v>
      </c>
      <c r="U5" s="18">
        <f>'Formato 7 d)'!G10</f>
        <v>1263243.03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3552505.4</v>
      </c>
      <c r="T6" s="18">
        <f>'Formato 7 d)'!F11</f>
        <v>2440392.56</v>
      </c>
      <c r="U6" s="18">
        <f>'Formato 7 d)'!G11</f>
        <v>3283990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616351.38</v>
      </c>
      <c r="T7" s="18">
        <f>'Formato 7 d)'!F12</f>
        <v>70119.179999999993</v>
      </c>
      <c r="U7" s="18">
        <f>'Formato 7 d)'!G12</f>
        <v>381592.78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18458816.799999997</v>
      </c>
      <c r="T22" s="18">
        <f>'Formato 7 d)'!F29</f>
        <v>17096800.300000001</v>
      </c>
      <c r="U22" s="18">
        <f>'Formato 7 d)'!G29</f>
        <v>18748015.760000002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20" t="s">
        <v>494</v>
      </c>
      <c r="B1" s="320"/>
      <c r="C1" s="320"/>
      <c r="D1" s="320"/>
      <c r="E1" s="320"/>
      <c r="F1" s="320"/>
      <c r="G1" s="110"/>
    </row>
    <row r="2" spans="1:7" x14ac:dyDescent="0.25">
      <c r="A2" s="308" t="str">
        <f>ENTE_PUBLICO</f>
        <v>SISTEMA MUNICIPAL PARA EL DESARRROLLO INTEGRAL DE LA FAMILIA DE SAN FELIPE GUANAJUATO, Gobierno del Estado de Guanajuato</v>
      </c>
      <c r="B2" s="309"/>
      <c r="C2" s="309"/>
      <c r="D2" s="309"/>
      <c r="E2" s="309"/>
      <c r="F2" s="310"/>
    </row>
    <row r="3" spans="1:7" x14ac:dyDescent="0.25">
      <c r="A3" s="317" t="s">
        <v>495</v>
      </c>
      <c r="B3" s="318"/>
      <c r="C3" s="318"/>
      <c r="D3" s="318"/>
      <c r="E3" s="318"/>
      <c r="F3" s="319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20" t="s">
        <v>544</v>
      </c>
      <c r="B1" s="320"/>
      <c r="C1" s="320"/>
      <c r="D1" s="320"/>
      <c r="E1" s="320"/>
      <c r="F1" s="320"/>
    </row>
    <row r="2" spans="1:6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6"/>
    </row>
    <row r="5" spans="1:6" x14ac:dyDescent="0.25">
      <c r="A5" s="317" t="s">
        <v>118</v>
      </c>
      <c r="B5" s="318"/>
      <c r="C5" s="318"/>
      <c r="D5" s="318"/>
      <c r="E5" s="318"/>
      <c r="F5" s="319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2" t="s">
        <v>543</v>
      </c>
      <c r="B1" s="322"/>
      <c r="C1" s="322"/>
      <c r="D1" s="322"/>
      <c r="E1" s="322"/>
      <c r="F1" s="322"/>
      <c r="G1" s="322"/>
      <c r="H1" s="322"/>
    </row>
    <row r="2" spans="1:9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5"/>
      <c r="G4" s="315"/>
      <c r="H4" s="316"/>
    </row>
    <row r="5" spans="1:9" x14ac:dyDescent="0.2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21" t="s">
        <v>3299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20" t="s">
        <v>542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10"/>
    </row>
    <row r="2" spans="1:12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x14ac:dyDescent="0.2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2024-07-29T21:02:35Z</dcterms:modified>
</cp:coreProperties>
</file>